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NFUZIJASKA OTOPINA 2020\"/>
    </mc:Choice>
  </mc:AlternateContent>
  <bookViews>
    <workbookView xWindow="0" yWindow="0" windowWidth="20640" windowHeight="11760"/>
  </bookViews>
  <sheets>
    <sheet name="List 1" sheetId="26" r:id="rId1"/>
  </sheets>
  <calcPr calcId="162913"/>
</workbook>
</file>

<file path=xl/calcChain.xml><?xml version="1.0" encoding="utf-8"?>
<calcChain xmlns="http://schemas.openxmlformats.org/spreadsheetml/2006/main">
  <c r="I5" i="26" l="1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4" i="26"/>
  <c r="I22" i="26" l="1"/>
</calcChain>
</file>

<file path=xl/sharedStrings.xml><?xml version="1.0" encoding="utf-8"?>
<sst xmlns="http://schemas.openxmlformats.org/spreadsheetml/2006/main" count="76" uniqueCount="49">
  <si>
    <t>boca</t>
  </si>
  <si>
    <t>boč.</t>
  </si>
  <si>
    <t>PDV, brojkama</t>
  </si>
  <si>
    <t>kom</t>
  </si>
  <si>
    <t>/Potpis i pečat ponuditelja/</t>
  </si>
  <si>
    <t xml:space="preserve">                  </t>
  </si>
  <si>
    <t>amp.</t>
  </si>
  <si>
    <t>KALIJEV-KLORID 7.45% 100ml</t>
  </si>
  <si>
    <t>AQUA ZA INJEKCIJE 500ml</t>
  </si>
  <si>
    <t>NATRIJ-KLORID PE á 250 ml</t>
  </si>
  <si>
    <t>NATRIJ-KLORID PE á 1000 ml</t>
  </si>
  <si>
    <t xml:space="preserve"> irigacijske otopine ecobag 3.000 ml</t>
  </si>
  <si>
    <t>NATRIJ-KLORID PE á 100 ml</t>
  </si>
  <si>
    <t xml:space="preserve"> GLUKOZA otop. za inf. 500 ml(kao 5%)</t>
  </si>
  <si>
    <t>GLUKOZA otop. za inf. 100 ml(kao 5%)</t>
  </si>
  <si>
    <t>GLUKOZA otop. za inf. 500 ml(kao 10%)</t>
  </si>
  <si>
    <t>GLUKOZA otop. za inf. 250 ml(kao 5%)</t>
  </si>
  <si>
    <t>NATRIJ-KLORID PE á 500 ml</t>
  </si>
  <si>
    <r>
      <t xml:space="preserve">NATRIJ-KLORID + KALCIJ-KLORID + KALIJ-KLORID PE </t>
    </r>
    <r>
      <rPr>
        <sz val="11"/>
        <color theme="1"/>
        <rFont val="Calibri"/>
        <family val="2"/>
        <charset val="238"/>
      </rPr>
      <t xml:space="preserve">á 500ml </t>
    </r>
  </si>
  <si>
    <t>NATRIJ-KLORID + KALCIJ-KLORID + KALIJ-KLORID PE á 1000ml</t>
  </si>
  <si>
    <t>INFUZIJE AMINOKISELINA 10%otop. za inf.,500 ml</t>
  </si>
  <si>
    <t>KLACIJ-GLUKONAT 10 ml</t>
  </si>
  <si>
    <t>AQUA ZA INJEKCIJE 100ml</t>
  </si>
  <si>
    <r>
      <t xml:space="preserve">Napomena: </t>
    </r>
    <r>
      <rPr>
        <sz val="11"/>
        <color theme="1"/>
        <rFont val="Calibri"/>
        <family val="2"/>
        <charset val="238"/>
        <scheme val="minor"/>
      </rPr>
      <t>Ponuditelj je obvezan ponuditi čitavu grupu proizvoda.</t>
    </r>
  </si>
  <si>
    <t>natrij-klorid + kalij-klorid + magnezij-klorid heksahidrat + kalcij-klorid dihidrat + natrij-acetat trihidrat + L-malatna kiselina 500ml</t>
  </si>
  <si>
    <t xml:space="preserve"> Red. br.</t>
  </si>
  <si>
    <t>Generički naziv lijeka</t>
  </si>
  <si>
    <t>Jed. mjera</t>
  </si>
  <si>
    <t>Oblik</t>
  </si>
  <si>
    <t>Planirana kol. za 1 god.</t>
  </si>
  <si>
    <t>Trgovački naziv lijeka</t>
  </si>
  <si>
    <t>Proizvođač  - zemlja podrijetla</t>
  </si>
  <si>
    <t>Cijena po jed. mj. bez PDV-a</t>
  </si>
  <si>
    <t>Cijena u kn bez PDV-a</t>
  </si>
  <si>
    <t>PDV</t>
  </si>
  <si>
    <t xml:space="preserve">Ukupni
iznos u kn s PDV-om
</t>
  </si>
  <si>
    <t>Traži se autorizacija proizvođača/nositelja odobrenja da ponuditelj može isporučiti ponuđenu robu u cijelosti</t>
  </si>
  <si>
    <t>prekriveni aluminijskom folijom.</t>
  </si>
  <si>
    <t>Opis jednakovrijedno znači: dva identična ubodna mjesta u ravnini sa spremnikom, kompatibilni sa svim setovima na tržištu RH,</t>
  </si>
  <si>
    <t>Ukupna cijena s PDV-om, od 1-18, brojkama</t>
  </si>
  <si>
    <t>Cijena bez PDV-a od 1 do 18, brojkama</t>
  </si>
  <si>
    <t>GLUKOZA otop. 40% 10ml</t>
  </si>
  <si>
    <t>PE ampula</t>
  </si>
  <si>
    <r>
      <rPr>
        <b/>
        <sz val="18"/>
        <color theme="1"/>
        <rFont val="Calibri"/>
        <family val="2"/>
        <charset val="238"/>
        <scheme val="minor"/>
      </rPr>
      <t xml:space="preserve">PRILOG 2. </t>
    </r>
    <r>
      <rPr>
        <b/>
        <sz val="11"/>
        <color theme="1"/>
        <rFont val="Calibri"/>
        <family val="2"/>
        <charset val="238"/>
        <scheme val="minor"/>
      </rPr>
      <t xml:space="preserve">  -  TROŠKOVNIK/SPECIFIKACIJA PREDMETA NABAVE PONUDBENOM LISTU ZA NABAVU I DOSTAVU LIJEKOVA -INFUZIJSKE OTOPINE                                                                                                                                                                                                                                                                     ZA POTREBE SPECIJALNE BOLNICE ZA ORTOPEDIJU BIOGRAD NA MORU                                                           </t>
    </r>
  </si>
  <si>
    <t>Broj odobrenja pri HALMED-u ili broj odobrenja pri EMA-i i datum odluke</t>
  </si>
  <si>
    <t>spremnik s dva ubodna mjesta polietil. Ecoflac plus boca ili jednakovrijedno</t>
  </si>
  <si>
    <t>spremnik s dva ubodna mjesta, polietil. Ecoflac plus boca ili jednakovrijedno</t>
  </si>
  <si>
    <t>polietil. Ecoflac plus boca</t>
  </si>
  <si>
    <t>spremnik s dva ubodna mjesta ,polietil. Ecoflac plus boca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</si>
</sst>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7" xfId="0" applyBorder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9" fontId="0" fillId="0" borderId="2" xfId="0" applyNumberFormat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0" fillId="0" borderId="3" xfId="0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2" fillId="2" borderId="2" xfId="0" applyFont="1" applyFill="1" applyBorder="1" applyProtection="1">
      <protection locked="0"/>
    </xf>
    <xf numFmtId="0" fontId="0" fillId="0" borderId="0" xfId="0" applyAlignment="1"/>
    <xf numFmtId="0" fontId="8" fillId="2" borderId="1" xfId="0" applyFont="1" applyFill="1" applyBorder="1"/>
    <xf numFmtId="4" fontId="8" fillId="2" borderId="2" xfId="0" applyNumberFormat="1" applyFont="1" applyFill="1" applyBorder="1" applyProtection="1">
      <protection locked="0"/>
    </xf>
    <xf numFmtId="0" fontId="0" fillId="2" borderId="1" xfId="0" applyFill="1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4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view="pageBreakPreview" zoomScale="60" zoomScaleNormal="100" workbookViewId="0">
      <selection activeCell="K5" sqref="K5"/>
    </sheetView>
  </sheetViews>
  <sheetFormatPr defaultRowHeight="15" x14ac:dyDescent="0.25"/>
  <cols>
    <col min="1" max="1" width="5.28515625" customWidth="1"/>
    <col min="2" max="2" width="48.140625" customWidth="1"/>
    <col min="3" max="3" width="6.7109375" customWidth="1"/>
    <col min="4" max="4" width="31.7109375" style="4" customWidth="1"/>
    <col min="5" max="5" width="9" customWidth="1"/>
    <col min="6" max="6" width="10.42578125" customWidth="1"/>
    <col min="7" max="7" width="10.140625" customWidth="1"/>
    <col min="8" max="8" width="10.7109375" customWidth="1"/>
    <col min="9" max="9" width="10.5703125" customWidth="1"/>
    <col min="10" max="10" width="8.28515625" customWidth="1"/>
    <col min="11" max="11" width="10.85546875" customWidth="1"/>
    <col min="12" max="12" width="0.140625" hidden="1" customWidth="1"/>
    <col min="13" max="13" width="34.85546875" customWidth="1"/>
  </cols>
  <sheetData>
    <row r="1" spans="1:13" ht="70.5" customHeight="1" x14ac:dyDescent="0.25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" customHeight="1" x14ac:dyDescent="0.25">
      <c r="A2" s="38"/>
      <c r="B2" s="3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86.25" customHeight="1" x14ac:dyDescent="0.25">
      <c r="A3" s="14" t="s">
        <v>25</v>
      </c>
      <c r="B3" s="13" t="s">
        <v>26</v>
      </c>
      <c r="C3" s="14" t="s">
        <v>27</v>
      </c>
      <c r="D3" s="14" t="s">
        <v>28</v>
      </c>
      <c r="E3" s="14" t="s">
        <v>29</v>
      </c>
      <c r="F3" s="29" t="s">
        <v>30</v>
      </c>
      <c r="G3" s="29" t="s">
        <v>31</v>
      </c>
      <c r="H3" s="14" t="s">
        <v>32</v>
      </c>
      <c r="I3" s="14" t="s">
        <v>33</v>
      </c>
      <c r="J3" s="13" t="s">
        <v>34</v>
      </c>
      <c r="K3" s="14" t="s">
        <v>35</v>
      </c>
      <c r="L3" s="4"/>
      <c r="M3" s="14" t="s">
        <v>44</v>
      </c>
    </row>
    <row r="4" spans="1:13" ht="48" customHeight="1" x14ac:dyDescent="0.25">
      <c r="A4" s="30">
        <v>1</v>
      </c>
      <c r="B4" s="6" t="s">
        <v>9</v>
      </c>
      <c r="C4" s="5" t="s">
        <v>3</v>
      </c>
      <c r="D4" s="6" t="s">
        <v>46</v>
      </c>
      <c r="E4" s="35">
        <v>2000</v>
      </c>
      <c r="F4" s="15"/>
      <c r="G4" s="15"/>
      <c r="H4" s="15"/>
      <c r="I4" s="18">
        <f>E4*H4</f>
        <v>0</v>
      </c>
      <c r="J4" s="16"/>
      <c r="K4" s="18"/>
      <c r="L4" s="4"/>
      <c r="M4" s="5"/>
    </row>
    <row r="5" spans="1:13" ht="53.25" customHeight="1" x14ac:dyDescent="0.25">
      <c r="A5" s="30">
        <v>2</v>
      </c>
      <c r="B5" s="6" t="s">
        <v>10</v>
      </c>
      <c r="C5" s="5" t="s">
        <v>3</v>
      </c>
      <c r="D5" s="6" t="s">
        <v>46</v>
      </c>
      <c r="E5" s="35">
        <v>400</v>
      </c>
      <c r="F5" s="15"/>
      <c r="G5" s="15"/>
      <c r="H5" s="15"/>
      <c r="I5" s="18">
        <f t="shared" ref="I5:I21" si="0">E5*H5</f>
        <v>0</v>
      </c>
      <c r="J5" s="16"/>
      <c r="K5" s="18"/>
      <c r="L5" s="4"/>
      <c r="M5" s="5"/>
    </row>
    <row r="6" spans="1:13" ht="51" customHeight="1" x14ac:dyDescent="0.25">
      <c r="A6" s="30">
        <v>3</v>
      </c>
      <c r="B6" s="5" t="s">
        <v>11</v>
      </c>
      <c r="C6" s="5" t="s">
        <v>3</v>
      </c>
      <c r="D6" s="6" t="s">
        <v>46</v>
      </c>
      <c r="E6" s="35">
        <v>500</v>
      </c>
      <c r="F6" s="15"/>
      <c r="G6" s="15"/>
      <c r="H6" s="15"/>
      <c r="I6" s="18">
        <f t="shared" si="0"/>
        <v>0</v>
      </c>
      <c r="J6" s="16"/>
      <c r="K6" s="18"/>
      <c r="L6" s="4"/>
      <c r="M6" s="5"/>
    </row>
    <row r="7" spans="1:13" ht="54.75" customHeight="1" x14ac:dyDescent="0.25">
      <c r="A7" s="30">
        <v>4</v>
      </c>
      <c r="B7" s="6" t="s">
        <v>12</v>
      </c>
      <c r="C7" s="5" t="s">
        <v>3</v>
      </c>
      <c r="D7" s="6" t="s">
        <v>46</v>
      </c>
      <c r="E7" s="5">
        <v>8000</v>
      </c>
      <c r="F7" s="15"/>
      <c r="G7" s="15"/>
      <c r="H7" s="15"/>
      <c r="I7" s="18">
        <f t="shared" si="0"/>
        <v>0</v>
      </c>
      <c r="J7" s="16"/>
      <c r="K7" s="18"/>
      <c r="L7" s="4"/>
      <c r="M7" s="5"/>
    </row>
    <row r="8" spans="1:13" ht="58.5" customHeight="1" x14ac:dyDescent="0.25">
      <c r="A8" s="30">
        <v>5</v>
      </c>
      <c r="B8" s="6" t="s">
        <v>17</v>
      </c>
      <c r="C8" s="5" t="s">
        <v>3</v>
      </c>
      <c r="D8" s="6" t="s">
        <v>45</v>
      </c>
      <c r="E8" s="5">
        <v>7000</v>
      </c>
      <c r="F8" s="15"/>
      <c r="G8" s="15"/>
      <c r="H8" s="15"/>
      <c r="I8" s="18">
        <f t="shared" si="0"/>
        <v>0</v>
      </c>
      <c r="J8" s="16"/>
      <c r="K8" s="18"/>
      <c r="L8" s="4"/>
      <c r="M8" s="5"/>
    </row>
    <row r="9" spans="1:13" ht="39.75" customHeight="1" x14ac:dyDescent="0.25">
      <c r="A9" s="30">
        <v>6</v>
      </c>
      <c r="B9" s="6" t="s">
        <v>18</v>
      </c>
      <c r="C9" s="5" t="s">
        <v>3</v>
      </c>
      <c r="D9" s="6" t="s">
        <v>46</v>
      </c>
      <c r="E9" s="5">
        <v>1500</v>
      </c>
      <c r="F9" s="15"/>
      <c r="G9" s="15"/>
      <c r="H9" s="15"/>
      <c r="I9" s="18">
        <f t="shared" si="0"/>
        <v>0</v>
      </c>
      <c r="J9" s="16"/>
      <c r="K9" s="18"/>
      <c r="L9" s="4"/>
      <c r="M9" s="5"/>
    </row>
    <row r="10" spans="1:13" ht="54.75" customHeight="1" x14ac:dyDescent="0.25">
      <c r="A10" s="30">
        <v>7</v>
      </c>
      <c r="B10" s="6" t="s">
        <v>19</v>
      </c>
      <c r="C10" s="5" t="s">
        <v>3</v>
      </c>
      <c r="D10" s="6" t="s">
        <v>48</v>
      </c>
      <c r="E10" s="5">
        <v>550</v>
      </c>
      <c r="F10" s="15"/>
      <c r="G10" s="15"/>
      <c r="H10" s="15"/>
      <c r="I10" s="18">
        <f t="shared" si="0"/>
        <v>0</v>
      </c>
      <c r="J10" s="16"/>
      <c r="K10" s="18"/>
      <c r="L10" s="4"/>
      <c r="M10" s="5"/>
    </row>
    <row r="11" spans="1:13" ht="19.5" customHeight="1" x14ac:dyDescent="0.25">
      <c r="A11" s="30">
        <v>8</v>
      </c>
      <c r="B11" s="5" t="s">
        <v>13</v>
      </c>
      <c r="C11" s="5" t="s">
        <v>3</v>
      </c>
      <c r="D11" s="5" t="s">
        <v>47</v>
      </c>
      <c r="E11" s="5">
        <v>400</v>
      </c>
      <c r="F11" s="15"/>
      <c r="G11" s="15"/>
      <c r="H11" s="15"/>
      <c r="I11" s="18">
        <f t="shared" si="0"/>
        <v>0</v>
      </c>
      <c r="J11" s="16"/>
      <c r="K11" s="18"/>
      <c r="L11" s="4"/>
      <c r="M11" s="5"/>
    </row>
    <row r="12" spans="1:13" ht="20.25" customHeight="1" x14ac:dyDescent="0.25">
      <c r="A12" s="30">
        <v>9</v>
      </c>
      <c r="B12" s="5" t="s">
        <v>15</v>
      </c>
      <c r="C12" s="5" t="s">
        <v>3</v>
      </c>
      <c r="D12" s="5" t="s">
        <v>47</v>
      </c>
      <c r="E12" s="5">
        <v>40</v>
      </c>
      <c r="F12" s="15"/>
      <c r="G12" s="15"/>
      <c r="H12" s="15"/>
      <c r="I12" s="18">
        <f t="shared" si="0"/>
        <v>0</v>
      </c>
      <c r="J12" s="16"/>
      <c r="K12" s="18"/>
      <c r="L12" s="4"/>
      <c r="M12" s="5"/>
    </row>
    <row r="13" spans="1:13" ht="18" customHeight="1" x14ac:dyDescent="0.25">
      <c r="A13" s="30">
        <v>10</v>
      </c>
      <c r="B13" s="5" t="s">
        <v>14</v>
      </c>
      <c r="C13" s="5" t="s">
        <v>3</v>
      </c>
      <c r="D13" s="5" t="s">
        <v>47</v>
      </c>
      <c r="E13" s="5">
        <v>20</v>
      </c>
      <c r="F13" s="15"/>
      <c r="G13" s="15"/>
      <c r="H13" s="15"/>
      <c r="I13" s="18">
        <f t="shared" si="0"/>
        <v>0</v>
      </c>
      <c r="J13" s="16"/>
      <c r="K13" s="18"/>
      <c r="L13" s="4"/>
      <c r="M13" s="5"/>
    </row>
    <row r="14" spans="1:13" ht="18" customHeight="1" x14ac:dyDescent="0.25">
      <c r="A14" s="30">
        <v>11</v>
      </c>
      <c r="B14" s="5" t="s">
        <v>16</v>
      </c>
      <c r="C14" s="5" t="s">
        <v>3</v>
      </c>
      <c r="D14" s="5" t="s">
        <v>47</v>
      </c>
      <c r="E14" s="5">
        <v>20</v>
      </c>
      <c r="F14" s="15"/>
      <c r="G14" s="15"/>
      <c r="H14" s="15"/>
      <c r="I14" s="18">
        <f t="shared" si="0"/>
        <v>0</v>
      </c>
      <c r="J14" s="16"/>
      <c r="K14" s="18"/>
      <c r="L14" s="4"/>
      <c r="M14" s="5"/>
    </row>
    <row r="15" spans="1:13" s="4" customFormat="1" ht="18" customHeight="1" x14ac:dyDescent="0.25">
      <c r="A15" s="30">
        <v>12</v>
      </c>
      <c r="B15" s="5" t="s">
        <v>41</v>
      </c>
      <c r="C15" s="5" t="s">
        <v>3</v>
      </c>
      <c r="D15" s="5" t="s">
        <v>42</v>
      </c>
      <c r="E15" s="5">
        <v>40</v>
      </c>
      <c r="F15" s="15"/>
      <c r="G15" s="15"/>
      <c r="H15" s="15"/>
      <c r="I15" s="18">
        <f t="shared" si="0"/>
        <v>0</v>
      </c>
      <c r="J15" s="16"/>
      <c r="K15" s="18"/>
      <c r="M15" s="5"/>
    </row>
    <row r="16" spans="1:13" s="4" customFormat="1" ht="33" customHeight="1" x14ac:dyDescent="0.25">
      <c r="A16" s="30">
        <v>13</v>
      </c>
      <c r="B16" s="6" t="s">
        <v>20</v>
      </c>
      <c r="C16" s="5" t="s">
        <v>3</v>
      </c>
      <c r="D16" s="5" t="s">
        <v>0</v>
      </c>
      <c r="E16" s="5">
        <v>10</v>
      </c>
      <c r="F16" s="15"/>
      <c r="G16" s="15"/>
      <c r="H16" s="15"/>
      <c r="I16" s="18">
        <f t="shared" si="0"/>
        <v>0</v>
      </c>
      <c r="J16" s="16"/>
      <c r="K16" s="18"/>
      <c r="M16" s="5"/>
    </row>
    <row r="17" spans="1:34" ht="18" customHeight="1" x14ac:dyDescent="0.25">
      <c r="A17" s="30">
        <v>14</v>
      </c>
      <c r="B17" s="5" t="s">
        <v>21</v>
      </c>
      <c r="C17" s="5" t="s">
        <v>3</v>
      </c>
      <c r="D17" s="5" t="s">
        <v>6</v>
      </c>
      <c r="E17" s="5">
        <v>20</v>
      </c>
      <c r="F17" s="15"/>
      <c r="G17" s="15"/>
      <c r="H17" s="15"/>
      <c r="I17" s="18">
        <f t="shared" si="0"/>
        <v>0</v>
      </c>
      <c r="J17" s="16"/>
      <c r="K17" s="15"/>
      <c r="L17" s="4"/>
      <c r="M17" s="5"/>
    </row>
    <row r="18" spans="1:34" ht="21" customHeight="1" x14ac:dyDescent="0.25">
      <c r="A18" s="30">
        <v>15</v>
      </c>
      <c r="B18" s="5" t="s">
        <v>22</v>
      </c>
      <c r="C18" s="5" t="s">
        <v>3</v>
      </c>
      <c r="D18" s="5" t="s">
        <v>47</v>
      </c>
      <c r="E18" s="5">
        <v>220</v>
      </c>
      <c r="F18" s="15"/>
      <c r="G18" s="15"/>
      <c r="H18" s="15"/>
      <c r="I18" s="18">
        <f t="shared" si="0"/>
        <v>0</v>
      </c>
      <c r="J18" s="16"/>
      <c r="K18" s="15"/>
      <c r="L18" s="4"/>
      <c r="M18" s="5"/>
    </row>
    <row r="19" spans="1:34" ht="22.5" customHeight="1" x14ac:dyDescent="0.25">
      <c r="A19" s="30">
        <v>16</v>
      </c>
      <c r="B19" s="5" t="s">
        <v>8</v>
      </c>
      <c r="C19" s="5" t="s">
        <v>3</v>
      </c>
      <c r="D19" s="5" t="s">
        <v>0</v>
      </c>
      <c r="E19" s="5">
        <v>150</v>
      </c>
      <c r="F19" s="15"/>
      <c r="G19" s="15"/>
      <c r="H19" s="15"/>
      <c r="I19" s="18">
        <f t="shared" si="0"/>
        <v>0</v>
      </c>
      <c r="J19" s="16"/>
      <c r="K19" s="15"/>
      <c r="L19" s="3"/>
      <c r="M19" s="5"/>
    </row>
    <row r="20" spans="1:34" ht="21" customHeight="1" x14ac:dyDescent="0.25">
      <c r="A20" s="30">
        <v>17</v>
      </c>
      <c r="B20" s="5" t="s">
        <v>7</v>
      </c>
      <c r="C20" s="5" t="s">
        <v>3</v>
      </c>
      <c r="D20" s="5" t="s">
        <v>1</v>
      </c>
      <c r="E20" s="5">
        <v>20</v>
      </c>
      <c r="F20" s="15"/>
      <c r="G20" s="15"/>
      <c r="H20" s="15"/>
      <c r="I20" s="18">
        <f t="shared" si="0"/>
        <v>0</v>
      </c>
      <c r="J20" s="16"/>
      <c r="K20" s="17"/>
      <c r="L20" s="3"/>
      <c r="M20" s="5"/>
    </row>
    <row r="21" spans="1:34" s="4" customFormat="1" ht="56.25" customHeight="1" x14ac:dyDescent="0.25">
      <c r="A21" s="30">
        <v>18</v>
      </c>
      <c r="B21" s="6" t="s">
        <v>24</v>
      </c>
      <c r="C21" s="5" t="s">
        <v>3</v>
      </c>
      <c r="D21" s="6" t="s">
        <v>46</v>
      </c>
      <c r="E21" s="5">
        <v>1000</v>
      </c>
      <c r="F21" s="15"/>
      <c r="G21" s="15"/>
      <c r="H21" s="15"/>
      <c r="I21" s="18">
        <f t="shared" si="0"/>
        <v>0</v>
      </c>
      <c r="J21" s="16"/>
      <c r="K21" s="15"/>
      <c r="M21" s="5"/>
    </row>
    <row r="22" spans="1:34" ht="20.25" customHeight="1" x14ac:dyDescent="0.25">
      <c r="A22" s="5"/>
      <c r="B22" s="12" t="s">
        <v>40</v>
      </c>
      <c r="C22" s="7"/>
      <c r="D22" s="7"/>
      <c r="E22" s="26"/>
      <c r="F22" s="20"/>
      <c r="G22" s="20"/>
      <c r="H22" s="20"/>
      <c r="I22" s="36">
        <f>SUM(I4:I21)</f>
        <v>0</v>
      </c>
      <c r="J22" s="21"/>
      <c r="K22" s="19"/>
      <c r="L22" s="3"/>
      <c r="M22" s="5"/>
    </row>
    <row r="23" spans="1:34" ht="24.75" customHeight="1" x14ac:dyDescent="0.25">
      <c r="A23" s="8"/>
      <c r="B23" s="27" t="s">
        <v>2</v>
      </c>
      <c r="C23" s="7"/>
      <c r="D23" s="7"/>
      <c r="E23" s="26"/>
      <c r="F23" s="20"/>
      <c r="G23" s="20"/>
      <c r="H23" s="20"/>
      <c r="I23" s="33"/>
      <c r="J23" s="20"/>
      <c r="K23" s="19"/>
      <c r="L23" s="3"/>
      <c r="M23" s="5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5" customFormat="1" x14ac:dyDescent="0.25">
      <c r="A24" s="2"/>
      <c r="B24" s="28" t="s">
        <v>39</v>
      </c>
      <c r="C24" s="24"/>
      <c r="D24" s="24"/>
      <c r="E24" s="22"/>
      <c r="F24" s="25"/>
      <c r="G24" s="25"/>
      <c r="H24" s="25"/>
      <c r="I24" s="25"/>
      <c r="J24" s="25"/>
      <c r="K24" s="23"/>
      <c r="L24" s="1"/>
      <c r="M24" s="3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5">
      <c r="A25" s="3"/>
      <c r="B25" s="3"/>
      <c r="C25" s="3"/>
      <c r="E25" s="11"/>
      <c r="F25" s="3"/>
      <c r="G25" s="3"/>
      <c r="H25" s="3"/>
      <c r="I25" s="3"/>
      <c r="J25" s="3"/>
      <c r="K25" s="3"/>
      <c r="L25" s="3"/>
    </row>
    <row r="26" spans="1:34" x14ac:dyDescent="0.25">
      <c r="A26" s="4"/>
      <c r="B26" s="10" t="s">
        <v>23</v>
      </c>
      <c r="C26" s="4"/>
      <c r="E26" s="4"/>
      <c r="F26" s="4"/>
      <c r="G26" s="4"/>
      <c r="H26" s="4"/>
      <c r="I26" s="4"/>
      <c r="J26" s="4"/>
      <c r="K26" s="4"/>
      <c r="L26" s="3"/>
    </row>
    <row r="27" spans="1:34" x14ac:dyDescent="0.25">
      <c r="A27" s="4"/>
      <c r="B27" s="31" t="s">
        <v>36</v>
      </c>
      <c r="C27" s="32"/>
      <c r="D27" s="32"/>
      <c r="E27" s="32"/>
      <c r="F27" s="32"/>
      <c r="G27" s="32"/>
      <c r="H27" s="32"/>
      <c r="I27" s="32"/>
      <c r="J27" s="4"/>
      <c r="K27" s="11"/>
      <c r="L27" s="3"/>
    </row>
    <row r="28" spans="1:34" x14ac:dyDescent="0.25">
      <c r="A28" s="4"/>
      <c r="B28" s="34" t="s">
        <v>38</v>
      </c>
      <c r="C28" s="4"/>
      <c r="E28" s="4"/>
      <c r="F28" s="4"/>
      <c r="G28" s="4"/>
      <c r="H28" s="7" t="s">
        <v>5</v>
      </c>
      <c r="I28" s="7" t="s">
        <v>4</v>
      </c>
      <c r="J28" s="7"/>
      <c r="K28" s="7"/>
      <c r="L28" s="3"/>
    </row>
    <row r="29" spans="1:34" x14ac:dyDescent="0.25">
      <c r="B29" t="s">
        <v>37</v>
      </c>
    </row>
  </sheetData>
  <mergeCells count="2">
    <mergeCell ref="A2:B2"/>
    <mergeCell ref="A1:M1"/>
  </mergeCells>
  <pageMargins left="0.7" right="0.7" top="0.75" bottom="0.75" header="0.3" footer="0.3"/>
  <pageSetup paperSize="9" scale="66" fitToWidth="0" fitToHeight="0" orientation="landscape" verticalDpi="300" r:id="rId1"/>
  <headerFooter>
    <oddHeader>&amp;LSPECIJALNA BOLNICA ZA ORTOPEDIJU
BIOGRAD NA MORU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User</cp:lastModifiedBy>
  <cp:lastPrinted>2020-06-08T06:50:34Z</cp:lastPrinted>
  <dcterms:created xsi:type="dcterms:W3CDTF">2013-07-02T06:53:32Z</dcterms:created>
  <dcterms:modified xsi:type="dcterms:W3CDTF">2020-06-08T06:50:38Z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kristina.srnec@bbraun.com</vt:lpwstr>
  </property>
  <property fmtid="{D5CDD505-2E9C-101B-9397-08002B2CF9AE}" pid="6" name="MSIP_Label_97735299-2a7d-4f7d-99cc-db352b8b5a9b_SetDate">
    <vt:lpwstr>2018-05-28T12:10:09.8147812+02:00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kristina.srnec@bbraun.com</vt:lpwstr>
  </property>
  <property fmtid="{D5CDD505-2E9C-101B-9397-08002B2CF9AE}" pid="14" name="MSIP_Label_fd058493-e43f-432e-b8cc-adb7daa46640_SetDate">
    <vt:lpwstr>2018-05-28T12:10:09.8147812+02:00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